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615" yWindow="135" windowWidth="15480" windowHeight="8190" tabRatio="912" activeTab="2"/>
  </bookViews>
  <sheets>
    <sheet name="Résultats_M" sheetId="13" r:id="rId1"/>
    <sheet name="Résultats_F" sheetId="14" r:id="rId2"/>
    <sheet name="Résultats_doubles" sheetId="15" r:id="rId3"/>
  </sheets>
  <definedNames>
    <definedName name="_xlnm.Print_Area" localSheetId="2">Résultats_doubles!$A$1:$B$11</definedName>
    <definedName name="_xlnm.Print_Area" localSheetId="1">Résultats_F!$A$1:$D$39</definedName>
    <definedName name="_xlnm.Print_Area" localSheetId="0">Résultats_M!$A$1:$D$91</definedName>
  </definedNames>
  <calcPr calcId="145621"/>
</workbook>
</file>

<file path=xl/calcChain.xml><?xml version="1.0" encoding="utf-8"?>
<calcChain xmlns="http://schemas.openxmlformats.org/spreadsheetml/2006/main">
  <c r="A24" i="14" l="1"/>
  <c r="A19" i="14"/>
  <c r="A29" i="14"/>
  <c r="A7" i="14"/>
  <c r="A1" i="14"/>
  <c r="A68" i="13"/>
  <c r="A55" i="13"/>
  <c r="A48" i="13"/>
  <c r="A37" i="13"/>
  <c r="A33" i="13"/>
  <c r="A23" i="13"/>
  <c r="A11" i="13"/>
  <c r="A5" i="13"/>
  <c r="A1" i="13"/>
</calcChain>
</file>

<file path=xl/sharedStrings.xml><?xml version="1.0" encoding="utf-8"?>
<sst xmlns="http://schemas.openxmlformats.org/spreadsheetml/2006/main" count="331" uniqueCount="173">
  <si>
    <t>Club</t>
  </si>
  <si>
    <t>GAZELEC</t>
  </si>
  <si>
    <t>MARGET</t>
  </si>
  <si>
    <t>Alexis</t>
  </si>
  <si>
    <t>CHARSONVILLE</t>
  </si>
  <si>
    <t xml:space="preserve">BELZEGUES </t>
  </si>
  <si>
    <t>CP MONTARGIS</t>
  </si>
  <si>
    <t xml:space="preserve">NOBILE  </t>
  </si>
  <si>
    <t>André</t>
  </si>
  <si>
    <t xml:space="preserve">THEVOT </t>
  </si>
  <si>
    <t>Lucas</t>
  </si>
  <si>
    <t xml:space="preserve">CHEVALIER </t>
  </si>
  <si>
    <t>Titouan</t>
  </si>
  <si>
    <t xml:space="preserve">GLAIN </t>
  </si>
  <si>
    <t>Clément</t>
  </si>
  <si>
    <t xml:space="preserve">GASS </t>
  </si>
  <si>
    <t>Aurélien</t>
  </si>
  <si>
    <t>Alexandre</t>
  </si>
  <si>
    <t>MENESTREAU</t>
  </si>
  <si>
    <t>DOISNEAU</t>
  </si>
  <si>
    <t>Axel</t>
  </si>
  <si>
    <t>MASNE</t>
  </si>
  <si>
    <t>Charles</t>
  </si>
  <si>
    <t>Armand</t>
  </si>
  <si>
    <t>Romain</t>
  </si>
  <si>
    <t xml:space="preserve">DENQUIN </t>
  </si>
  <si>
    <t>Tom</t>
  </si>
  <si>
    <t>PLUN</t>
  </si>
  <si>
    <t>Rémy</t>
  </si>
  <si>
    <t xml:space="preserve">LESERRE </t>
  </si>
  <si>
    <t>Loann</t>
  </si>
  <si>
    <t>CHANTEAU</t>
  </si>
  <si>
    <t>Stéphane</t>
  </si>
  <si>
    <t>David</t>
  </si>
  <si>
    <t>Baptiste</t>
  </si>
  <si>
    <t>Marcilly en Villette</t>
  </si>
  <si>
    <t xml:space="preserve">CARREAUX </t>
  </si>
  <si>
    <t>PERCHERON</t>
  </si>
  <si>
    <t>Damien</t>
  </si>
  <si>
    <t xml:space="preserve">GOSSET </t>
  </si>
  <si>
    <t>Cyrille</t>
  </si>
  <si>
    <t>Christophe</t>
  </si>
  <si>
    <t xml:space="preserve">MORAIN </t>
  </si>
  <si>
    <t xml:space="preserve">DUPUIS </t>
  </si>
  <si>
    <t>Olivier</t>
  </si>
  <si>
    <t>Francis</t>
  </si>
  <si>
    <t xml:space="preserve">AZAMBOURG </t>
  </si>
  <si>
    <t>Loic</t>
  </si>
  <si>
    <t>PUGET</t>
  </si>
  <si>
    <t>René</t>
  </si>
  <si>
    <t>GUICHARD</t>
  </si>
  <si>
    <t>Etienne</t>
  </si>
  <si>
    <t xml:space="preserve">RENARD </t>
  </si>
  <si>
    <t>Christian</t>
  </si>
  <si>
    <t>LESERRE</t>
  </si>
  <si>
    <t>Dominique</t>
  </si>
  <si>
    <t>PERRET</t>
  </si>
  <si>
    <t>Patrick</t>
  </si>
  <si>
    <t xml:space="preserve">MAYOR </t>
  </si>
  <si>
    <t>Pierre</t>
  </si>
  <si>
    <t xml:space="preserve">ROMANEIX </t>
  </si>
  <si>
    <t>Jerome</t>
  </si>
  <si>
    <t xml:space="preserve">LADRAT </t>
  </si>
  <si>
    <t>Jean pierre</t>
  </si>
  <si>
    <t xml:space="preserve">BRETON </t>
  </si>
  <si>
    <t>William</t>
  </si>
  <si>
    <t xml:space="preserve">MERIC </t>
  </si>
  <si>
    <t>Benoist</t>
  </si>
  <si>
    <t>Mohamed</t>
  </si>
  <si>
    <t xml:space="preserve">ACCADBLED </t>
  </si>
  <si>
    <t>Jean Jacques</t>
  </si>
  <si>
    <t>VIMORY</t>
  </si>
  <si>
    <t>Gérard</t>
  </si>
  <si>
    <t>Waldeck</t>
  </si>
  <si>
    <t>GAUVIN</t>
  </si>
  <si>
    <t>Jean-Louis</t>
  </si>
  <si>
    <t>Prénom</t>
  </si>
  <si>
    <t>BEQUIN</t>
  </si>
  <si>
    <t>GOSSET</t>
  </si>
  <si>
    <t>Coralie</t>
  </si>
  <si>
    <t>Clémence</t>
  </si>
  <si>
    <t>Solène</t>
  </si>
  <si>
    <t>Louise</t>
  </si>
  <si>
    <t>Eloise</t>
  </si>
  <si>
    <t>Manon</t>
  </si>
  <si>
    <t>Nathalie</t>
  </si>
  <si>
    <t>Célia</t>
  </si>
  <si>
    <t>Morgane</t>
  </si>
  <si>
    <t>Lou-Anne</t>
  </si>
  <si>
    <t>Camille</t>
  </si>
  <si>
    <t>Cyprille</t>
  </si>
  <si>
    <t>Océane</t>
  </si>
  <si>
    <t>Sarah</t>
  </si>
  <si>
    <t>Anne</t>
  </si>
  <si>
    <t>Emilie</t>
  </si>
  <si>
    <t>Géraldine</t>
  </si>
  <si>
    <t>Annick</t>
  </si>
  <si>
    <t>WILLIOT</t>
  </si>
  <si>
    <t>BEAUJOUAN</t>
  </si>
  <si>
    <t>ROCHER</t>
  </si>
  <si>
    <t>JOIN</t>
  </si>
  <si>
    <t>MAYOR</t>
  </si>
  <si>
    <t>ASL MESSAS</t>
  </si>
  <si>
    <t>LE STRADIC</t>
  </si>
  <si>
    <t>ROCHE</t>
  </si>
  <si>
    <t>Didier</t>
  </si>
  <si>
    <t>VANCUTSEM</t>
  </si>
  <si>
    <t>Valentin</t>
  </si>
  <si>
    <t>DEVE</t>
  </si>
  <si>
    <t>Guy</t>
  </si>
  <si>
    <t>GODARD</t>
  </si>
  <si>
    <t>Michel</t>
  </si>
  <si>
    <t>AST CHATEAUNEUF</t>
  </si>
  <si>
    <t>GAREL</t>
  </si>
  <si>
    <t>MESSIAEN</t>
  </si>
  <si>
    <t>Willy</t>
  </si>
  <si>
    <t>CLEMENT</t>
  </si>
  <si>
    <t>Thomas</t>
  </si>
  <si>
    <t>CHAUVIN</t>
  </si>
  <si>
    <t>Julien</t>
  </si>
  <si>
    <t>HELIAS</t>
  </si>
  <si>
    <t>HAZBROUCK</t>
  </si>
  <si>
    <t>Thibault</t>
  </si>
  <si>
    <t>JUBERT</t>
  </si>
  <si>
    <t>Virginie</t>
  </si>
  <si>
    <t>POTTIER</t>
  </si>
  <si>
    <t>Luna</t>
  </si>
  <si>
    <t>Yannick</t>
  </si>
  <si>
    <t>BOUILLY</t>
  </si>
  <si>
    <t>Nicolas</t>
  </si>
  <si>
    <t>Classement</t>
  </si>
  <si>
    <t>Nom</t>
  </si>
  <si>
    <t>Timothé</t>
  </si>
  <si>
    <t>BEAUMONT</t>
  </si>
  <si>
    <t>Kevin</t>
  </si>
  <si>
    <t>Plus de 60 ans</t>
  </si>
  <si>
    <t xml:space="preserve">BELLIL </t>
  </si>
  <si>
    <t xml:space="preserve">LE LAN </t>
  </si>
  <si>
    <t xml:space="preserve">BEAUJOUAN </t>
  </si>
  <si>
    <t xml:space="preserve">AMARY </t>
  </si>
  <si>
    <t xml:space="preserve">BEAUDIN </t>
  </si>
  <si>
    <t xml:space="preserve">BOIZARD </t>
  </si>
  <si>
    <t xml:space="preserve">BONHOMME </t>
  </si>
  <si>
    <t>Plus de 40 ans</t>
  </si>
  <si>
    <t>KRETZ</t>
  </si>
  <si>
    <t>Joelle</t>
  </si>
  <si>
    <t xml:space="preserve">LAPORTE </t>
  </si>
  <si>
    <t>François</t>
  </si>
  <si>
    <t>FRAZE</t>
  </si>
  <si>
    <t>WEBER</t>
  </si>
  <si>
    <t/>
  </si>
  <si>
    <t>BAILLEAU L'EVEQUE</t>
  </si>
  <si>
    <t>SAUNIER</t>
  </si>
  <si>
    <t>NICOLEAU</t>
  </si>
  <si>
    <t>Jérôme</t>
  </si>
  <si>
    <t>MARCHAND</t>
  </si>
  <si>
    <t>CHAUVETTE</t>
  </si>
  <si>
    <t>HAKIMI</t>
  </si>
  <si>
    <t>SARAN</t>
  </si>
  <si>
    <t>RAFAT</t>
  </si>
  <si>
    <t>Jean-Paul</t>
  </si>
  <si>
    <t>REVERT</t>
  </si>
  <si>
    <t>Jean-Jacques</t>
  </si>
  <si>
    <t>GONDOLFF</t>
  </si>
  <si>
    <t>Double Adultes (Plus de 15 ans)</t>
  </si>
  <si>
    <t>Double Jeunes (moins de 14 ans)</t>
  </si>
  <si>
    <t>GASS Aurélien / DOISNEAU Axel</t>
  </si>
  <si>
    <t>Noms</t>
  </si>
  <si>
    <t>CHEVALIER Titouan / THEVOT Lucas</t>
  </si>
  <si>
    <t>CHEVALIER Alexandre / BELZEGUES Timothé</t>
  </si>
  <si>
    <t>WEBER Romain / BOUILLY Jérôme</t>
  </si>
  <si>
    <t>SAUNIER Tom / PERRET Patrick</t>
  </si>
  <si>
    <t>CHAUVIN Julien / LESERRE Nathalie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</si>
</sst>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2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45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24"/>
      </patternFill>
    </fill>
    <fill>
      <patternFill patternType="solid">
        <fgColor indexed="26"/>
        <bgColor indexed="9"/>
      </patternFill>
    </fill>
    <fill>
      <patternFill patternType="solid">
        <fgColor indexed="43"/>
        <bgColor indexed="26"/>
      </patternFill>
    </fill>
    <fill>
      <patternFill patternType="solid">
        <fgColor indexed="55"/>
        <bgColor indexed="23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/>
        <bgColor indexed="24"/>
      </patternFill>
    </fill>
  </fills>
  <borders count="1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9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20" borderId="1" applyNumberFormat="0" applyAlignment="0" applyProtection="0"/>
    <xf numFmtId="0" fontId="5" fillId="0" borderId="2" applyNumberFormat="0" applyFill="0" applyAlignment="0" applyProtection="0"/>
    <xf numFmtId="0" fontId="20" fillId="21" borderId="3" applyNumberFormat="0" applyAlignment="0" applyProtection="0"/>
    <xf numFmtId="0" fontId="6" fillId="7" borderId="1" applyNumberFormat="0" applyAlignment="0" applyProtection="0"/>
    <xf numFmtId="0" fontId="7" fillId="3" borderId="0" applyNumberFormat="0" applyBorder="0" applyAlignment="0" applyProtection="0"/>
    <xf numFmtId="0" fontId="8" fillId="22" borderId="0" applyNumberFormat="0" applyBorder="0" applyAlignment="0" applyProtection="0"/>
    <xf numFmtId="0" fontId="9" fillId="4" borderId="0" applyNumberFormat="0" applyBorder="0" applyAlignment="0" applyProtection="0"/>
    <xf numFmtId="0" fontId="10" fillId="20" borderId="4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8" applyNumberFormat="0" applyFill="0" applyAlignment="0" applyProtection="0"/>
    <xf numFmtId="0" fontId="17" fillId="23" borderId="9" applyNumberFormat="0" applyAlignment="0" applyProtection="0"/>
  </cellStyleXfs>
  <cellXfs count="29">
    <xf numFmtId="0" fontId="0" fillId="0" borderId="0" xfId="0"/>
    <xf numFmtId="0" fontId="18" fillId="24" borderId="0" xfId="0" applyFont="1" applyFill="1"/>
    <xf numFmtId="0" fontId="0" fillId="24" borderId="0" xfId="0" applyFill="1" applyAlignment="1">
      <alignment horizontal="center"/>
    </xf>
    <xf numFmtId="0" fontId="18" fillId="24" borderId="0" xfId="0" applyFont="1" applyFill="1" applyAlignment="1"/>
    <xf numFmtId="0" fontId="18" fillId="24" borderId="0" xfId="0" applyFont="1" applyFill="1" applyAlignment="1">
      <alignment horizontal="left"/>
    </xf>
    <xf numFmtId="0" fontId="19" fillId="25" borderId="10" xfId="0" applyFont="1" applyFill="1" applyBorder="1" applyAlignment="1">
      <alignment horizontal="center"/>
    </xf>
    <xf numFmtId="0" fontId="19" fillId="26" borderId="10" xfId="0" applyFont="1" applyFill="1" applyBorder="1" applyAlignment="1">
      <alignment horizontal="center" vertical="center" wrapText="1"/>
    </xf>
    <xf numFmtId="0" fontId="18" fillId="24" borderId="10" xfId="0" applyFont="1" applyFill="1" applyBorder="1" applyAlignment="1">
      <alignment horizontal="center"/>
    </xf>
    <xf numFmtId="0" fontId="18" fillId="24" borderId="10" xfId="0" applyFont="1" applyFill="1" applyBorder="1" applyAlignment="1">
      <alignment vertical="top" wrapText="1"/>
    </xf>
    <xf numFmtId="0" fontId="18" fillId="24" borderId="10" xfId="0" applyFont="1" applyFill="1" applyBorder="1" applyAlignment="1">
      <alignment horizontal="left" vertical="top" wrapText="1"/>
    </xf>
    <xf numFmtId="0" fontId="18" fillId="24" borderId="10" xfId="0" applyFont="1" applyFill="1" applyBorder="1" applyAlignment="1">
      <alignment horizontal="center" vertical="top" wrapText="1"/>
    </xf>
    <xf numFmtId="0" fontId="18" fillId="24" borderId="0" xfId="0" applyFont="1" applyFill="1" applyAlignment="1">
      <alignment horizontal="center"/>
    </xf>
    <xf numFmtId="0" fontId="18" fillId="24" borderId="0" xfId="0" applyFont="1" applyFill="1" applyBorder="1" applyAlignment="1">
      <alignment vertical="top" wrapText="1"/>
    </xf>
    <xf numFmtId="0" fontId="18" fillId="24" borderId="0" xfId="0" applyFont="1" applyFill="1" applyBorder="1" applyAlignment="1">
      <alignment horizontal="left" vertical="top" wrapText="1"/>
    </xf>
    <xf numFmtId="0" fontId="18" fillId="24" borderId="0" xfId="0" applyFont="1" applyFill="1" applyBorder="1" applyAlignment="1">
      <alignment horizontal="center" vertical="top" wrapText="1"/>
    </xf>
    <xf numFmtId="0" fontId="18" fillId="24" borderId="10" xfId="0" applyFont="1" applyFill="1" applyBorder="1" applyAlignment="1"/>
    <xf numFmtId="0" fontId="18" fillId="24" borderId="10" xfId="0" applyFont="1" applyFill="1" applyBorder="1" applyAlignment="1">
      <alignment horizontal="left"/>
    </xf>
    <xf numFmtId="0" fontId="18" fillId="0" borderId="0" xfId="0" applyFont="1"/>
    <xf numFmtId="0" fontId="18" fillId="25" borderId="10" xfId="0" applyFont="1" applyFill="1" applyBorder="1" applyAlignment="1">
      <alignment horizontal="center"/>
    </xf>
    <xf numFmtId="0" fontId="18" fillId="0" borderId="10" xfId="0" applyFont="1" applyBorder="1" applyAlignment="1">
      <alignment horizontal="left" vertical="top" wrapText="1"/>
    </xf>
    <xf numFmtId="0" fontId="18" fillId="24" borderId="0" xfId="0" quotePrefix="1" applyFont="1" applyFill="1"/>
    <xf numFmtId="0" fontId="18" fillId="24" borderId="14" xfId="0" applyFont="1" applyFill="1" applyBorder="1" applyAlignment="1">
      <alignment vertical="top" wrapText="1"/>
    </xf>
    <xf numFmtId="0" fontId="18" fillId="24" borderId="14" xfId="0" applyFont="1" applyFill="1" applyBorder="1" applyAlignment="1">
      <alignment horizontal="left" vertical="top" wrapText="1"/>
    </xf>
    <xf numFmtId="0" fontId="18" fillId="24" borderId="14" xfId="0" applyFont="1" applyFill="1" applyBorder="1" applyAlignment="1">
      <alignment horizontal="center" vertical="top" wrapText="1"/>
    </xf>
    <xf numFmtId="0" fontId="19" fillId="25" borderId="10" xfId="0" applyFont="1" applyFill="1" applyBorder="1" applyAlignment="1">
      <alignment horizontal="center"/>
    </xf>
    <xf numFmtId="0" fontId="0" fillId="25" borderId="10" xfId="0" applyFill="1" applyBorder="1" applyAlignment="1"/>
    <xf numFmtId="0" fontId="19" fillId="25" borderId="11" xfId="0" applyFont="1" applyFill="1" applyBorder="1" applyAlignment="1">
      <alignment horizontal="center"/>
    </xf>
    <xf numFmtId="0" fontId="19" fillId="25" borderId="12" xfId="0" applyFont="1" applyFill="1" applyBorder="1" applyAlignment="1">
      <alignment horizontal="center"/>
    </xf>
    <xf numFmtId="0" fontId="19" fillId="25" borderId="13" xfId="0" applyFont="1" applyFill="1" applyBorder="1" applyAlignment="1">
      <alignment horizontal="center"/>
    </xf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Commentaire" xfId="28" builtinId="10" customBuiltin="1"/>
    <cellStyle name="Entrée" xfId="29" builtinId="20" customBuiltin="1"/>
    <cellStyle name="Insatisfaisant" xfId="30" builtinId="27" customBuiltin="1"/>
    <cellStyle name="Neutre" xfId="31" builtinId="28" customBuiltin="1"/>
    <cellStyle name="Normal" xfId="0" builtinId="0"/>
    <cellStyle name="Satisfaisant" xfId="32" builtinId="26" customBuiltin="1"/>
    <cellStyle name="Sortie" xfId="33" builtinId="21" customBuiltin="1"/>
    <cellStyle name="Texte explicatif" xfId="34" builtinId="53" customBuiltin="1"/>
    <cellStyle name="Titre 1" xfId="35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BFBFB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0303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6"/>
  <sheetViews>
    <sheetView topLeftCell="A46" workbookViewId="0">
      <selection activeCell="D91" sqref="A1:D91"/>
    </sheetView>
  </sheetViews>
  <sheetFormatPr baseColWidth="10" defaultRowHeight="12.75" x14ac:dyDescent="0.2"/>
  <cols>
    <col min="1" max="1" width="12.140625" bestFit="1" customWidth="1"/>
    <col min="2" max="2" width="17.5703125" bestFit="1" customWidth="1"/>
    <col min="3" max="3" width="12.5703125" bestFit="1" customWidth="1"/>
    <col min="4" max="4" width="23" bestFit="1" customWidth="1"/>
    <col min="5" max="255" width="22.28515625" customWidth="1"/>
  </cols>
  <sheetData>
    <row r="1" spans="1:5" ht="16.5" thickBot="1" x14ac:dyDescent="0.3">
      <c r="A1" s="24" t="str">
        <f>"9 - 10 ans"</f>
        <v>9 - 10 ans</v>
      </c>
      <c r="B1" s="25"/>
      <c r="C1" s="25"/>
      <c r="D1" s="25"/>
      <c r="E1" s="1"/>
    </row>
    <row r="2" spans="1:5" ht="16.5" thickBot="1" x14ac:dyDescent="0.3">
      <c r="A2" s="5" t="s">
        <v>130</v>
      </c>
      <c r="B2" s="6" t="s">
        <v>131</v>
      </c>
      <c r="C2" s="6" t="s">
        <v>76</v>
      </c>
      <c r="D2" s="6" t="s">
        <v>0</v>
      </c>
      <c r="E2" s="1"/>
    </row>
    <row r="3" spans="1:5" ht="16.5" thickBot="1" x14ac:dyDescent="0.3">
      <c r="A3" s="7">
        <v>1</v>
      </c>
      <c r="B3" s="8" t="s">
        <v>2</v>
      </c>
      <c r="C3" s="9" t="s">
        <v>3</v>
      </c>
      <c r="D3" s="10" t="s">
        <v>1</v>
      </c>
      <c r="E3" s="1"/>
    </row>
    <row r="4" spans="1:5" ht="16.5" thickBot="1" x14ac:dyDescent="0.3">
      <c r="A4" s="2"/>
      <c r="B4" s="3"/>
      <c r="C4" s="4"/>
      <c r="D4" s="1"/>
      <c r="E4" s="1"/>
    </row>
    <row r="5" spans="1:5" ht="16.5" thickBot="1" x14ac:dyDescent="0.3">
      <c r="A5" s="24" t="str">
        <f>"11 - 12 ans"</f>
        <v>11 - 12 ans</v>
      </c>
      <c r="B5" s="25"/>
      <c r="C5" s="25"/>
      <c r="D5" s="25"/>
      <c r="E5" s="1"/>
    </row>
    <row r="6" spans="1:5" ht="16.5" thickBot="1" x14ac:dyDescent="0.3">
      <c r="A6" s="5" t="s">
        <v>130</v>
      </c>
      <c r="B6" s="6" t="s">
        <v>131</v>
      </c>
      <c r="C6" s="6" t="s">
        <v>76</v>
      </c>
      <c r="D6" s="6" t="s">
        <v>0</v>
      </c>
      <c r="E6" s="1"/>
    </row>
    <row r="7" spans="1:5" ht="16.5" thickBot="1" x14ac:dyDescent="0.3">
      <c r="A7" s="18">
        <v>1</v>
      </c>
      <c r="B7" s="19" t="s">
        <v>121</v>
      </c>
      <c r="C7" s="19" t="s">
        <v>122</v>
      </c>
      <c r="D7" s="10" t="s">
        <v>112</v>
      </c>
      <c r="E7" s="1"/>
    </row>
    <row r="8" spans="1:5" ht="16.5" thickBot="1" x14ac:dyDescent="0.3">
      <c r="A8" s="18">
        <v>2</v>
      </c>
      <c r="B8" s="19" t="s">
        <v>7</v>
      </c>
      <c r="C8" s="19" t="s">
        <v>8</v>
      </c>
      <c r="D8" s="10" t="s">
        <v>6</v>
      </c>
      <c r="E8" s="1"/>
    </row>
    <row r="9" spans="1:5" ht="16.5" thickBot="1" x14ac:dyDescent="0.3">
      <c r="A9" s="7">
        <v>3</v>
      </c>
      <c r="B9" s="19" t="s">
        <v>5</v>
      </c>
      <c r="C9" s="9" t="s">
        <v>132</v>
      </c>
      <c r="D9" s="10" t="s">
        <v>102</v>
      </c>
      <c r="E9" s="1"/>
    </row>
    <row r="10" spans="1:5" ht="16.5" thickBot="1" x14ac:dyDescent="0.3">
      <c r="A10" s="2"/>
      <c r="B10" s="3"/>
      <c r="C10" s="4"/>
      <c r="D10" s="1"/>
      <c r="E10" s="1"/>
    </row>
    <row r="11" spans="1:5" ht="16.5" thickBot="1" x14ac:dyDescent="0.3">
      <c r="A11" s="24" t="str">
        <f>"13 - 14 ans"</f>
        <v>13 - 14 ans</v>
      </c>
      <c r="B11" s="25"/>
      <c r="C11" s="25"/>
      <c r="D11" s="25"/>
      <c r="E11" s="1"/>
    </row>
    <row r="12" spans="1:5" ht="16.5" thickBot="1" x14ac:dyDescent="0.3">
      <c r="A12" s="5" t="s">
        <v>130</v>
      </c>
      <c r="B12" s="6" t="s">
        <v>131</v>
      </c>
      <c r="C12" s="6" t="s">
        <v>76</v>
      </c>
      <c r="D12" s="6" t="s">
        <v>0</v>
      </c>
      <c r="E12" s="1"/>
    </row>
    <row r="13" spans="1:5" ht="16.5" thickBot="1" x14ac:dyDescent="0.3">
      <c r="A13" s="7">
        <v>1</v>
      </c>
      <c r="B13" s="8" t="s">
        <v>19</v>
      </c>
      <c r="C13" s="9" t="s">
        <v>20</v>
      </c>
      <c r="D13" s="10" t="s">
        <v>18</v>
      </c>
      <c r="E13" s="1"/>
    </row>
    <row r="14" spans="1:5" ht="16.5" thickBot="1" x14ac:dyDescent="0.3">
      <c r="A14" s="7">
        <v>2</v>
      </c>
      <c r="B14" s="8" t="s">
        <v>11</v>
      </c>
      <c r="C14" s="9" t="s">
        <v>17</v>
      </c>
      <c r="D14" s="10" t="s">
        <v>6</v>
      </c>
      <c r="E14" s="1"/>
    </row>
    <row r="15" spans="1:5" ht="16.5" thickBot="1" x14ac:dyDescent="0.3">
      <c r="A15" s="7">
        <v>3</v>
      </c>
      <c r="B15" s="8" t="s">
        <v>123</v>
      </c>
      <c r="C15" s="9" t="s">
        <v>117</v>
      </c>
      <c r="D15" s="10" t="s">
        <v>148</v>
      </c>
      <c r="E15" s="1"/>
    </row>
    <row r="16" spans="1:5" ht="16.5" thickBot="1" x14ac:dyDescent="0.3">
      <c r="A16" s="7">
        <v>4</v>
      </c>
      <c r="B16" s="8" t="s">
        <v>11</v>
      </c>
      <c r="C16" s="9" t="s">
        <v>12</v>
      </c>
      <c r="D16" s="10" t="s">
        <v>102</v>
      </c>
      <c r="E16" s="1"/>
    </row>
    <row r="17" spans="1:5" ht="16.5" thickBot="1" x14ac:dyDescent="0.3">
      <c r="A17" s="7">
        <v>5</v>
      </c>
      <c r="B17" s="8" t="s">
        <v>120</v>
      </c>
      <c r="C17" s="9" t="s">
        <v>147</v>
      </c>
      <c r="D17" s="10" t="s">
        <v>112</v>
      </c>
      <c r="E17" s="1"/>
    </row>
    <row r="18" spans="1:5" ht="16.5" thickBot="1" x14ac:dyDescent="0.3">
      <c r="A18" s="7">
        <v>6</v>
      </c>
      <c r="B18" s="8" t="s">
        <v>21</v>
      </c>
      <c r="C18" s="9" t="s">
        <v>17</v>
      </c>
      <c r="D18" s="10" t="s">
        <v>18</v>
      </c>
      <c r="E18" s="1"/>
    </row>
    <row r="19" spans="1:5" ht="16.5" thickBot="1" x14ac:dyDescent="0.3">
      <c r="A19" s="7">
        <v>7</v>
      </c>
      <c r="B19" s="8" t="s">
        <v>9</v>
      </c>
      <c r="C19" s="9" t="s">
        <v>10</v>
      </c>
      <c r="D19" s="10" t="s">
        <v>102</v>
      </c>
      <c r="E19" s="1"/>
    </row>
    <row r="20" spans="1:5" ht="16.5" thickBot="1" x14ac:dyDescent="0.3">
      <c r="A20" s="7">
        <v>8</v>
      </c>
      <c r="B20" s="8" t="s">
        <v>15</v>
      </c>
      <c r="C20" s="9" t="s">
        <v>16</v>
      </c>
      <c r="D20" s="10" t="s">
        <v>4</v>
      </c>
      <c r="E20" s="1"/>
    </row>
    <row r="21" spans="1:5" ht="16.5" thickBot="1" x14ac:dyDescent="0.3">
      <c r="A21" s="7">
        <v>9</v>
      </c>
      <c r="B21" s="8" t="s">
        <v>13</v>
      </c>
      <c r="C21" s="9" t="s">
        <v>14</v>
      </c>
      <c r="D21" s="10" t="s">
        <v>4</v>
      </c>
      <c r="E21" s="1"/>
    </row>
    <row r="22" spans="1:5" ht="16.5" thickBot="1" x14ac:dyDescent="0.3">
      <c r="A22" s="1"/>
      <c r="B22" s="1"/>
      <c r="C22" s="1"/>
      <c r="D22" s="1"/>
      <c r="E22" s="1"/>
    </row>
    <row r="23" spans="1:5" ht="16.5" thickBot="1" x14ac:dyDescent="0.3">
      <c r="A23" s="24" t="str">
        <f>"15 - 16 ans"</f>
        <v>15 - 16 ans</v>
      </c>
      <c r="B23" s="25"/>
      <c r="C23" s="25"/>
      <c r="D23" s="25"/>
      <c r="E23" s="1"/>
    </row>
    <row r="24" spans="1:5" ht="16.5" thickBot="1" x14ac:dyDescent="0.3">
      <c r="A24" s="5" t="s">
        <v>130</v>
      </c>
      <c r="B24" s="6" t="s">
        <v>131</v>
      </c>
      <c r="C24" s="6" t="s">
        <v>76</v>
      </c>
      <c r="D24" s="6" t="s">
        <v>0</v>
      </c>
      <c r="E24" s="1"/>
    </row>
    <row r="25" spans="1:5" ht="16.5" thickBot="1" x14ac:dyDescent="0.3">
      <c r="A25" s="7">
        <v>1</v>
      </c>
      <c r="B25" s="8" t="s">
        <v>123</v>
      </c>
      <c r="C25" s="9" t="s">
        <v>129</v>
      </c>
      <c r="D25" s="10" t="s">
        <v>148</v>
      </c>
      <c r="E25" s="1"/>
    </row>
    <row r="26" spans="1:5" ht="16.5" thickBot="1" x14ac:dyDescent="0.3">
      <c r="A26" s="7">
        <v>2</v>
      </c>
      <c r="B26" s="8" t="s">
        <v>27</v>
      </c>
      <c r="C26" s="9" t="s">
        <v>28</v>
      </c>
      <c r="D26" s="10" t="s">
        <v>18</v>
      </c>
      <c r="E26" s="1"/>
    </row>
    <row r="27" spans="1:5" ht="16.5" thickBot="1" x14ac:dyDescent="0.3">
      <c r="A27" s="7">
        <v>3</v>
      </c>
      <c r="B27" s="8" t="s">
        <v>149</v>
      </c>
      <c r="C27" s="9" t="s">
        <v>24</v>
      </c>
      <c r="D27" s="10" t="s">
        <v>6</v>
      </c>
      <c r="E27" s="1"/>
    </row>
    <row r="28" spans="1:5" ht="16.5" thickBot="1" x14ac:dyDescent="0.3">
      <c r="A28" s="7">
        <v>4</v>
      </c>
      <c r="B28" s="8" t="s">
        <v>144</v>
      </c>
      <c r="C28" s="9" t="s">
        <v>22</v>
      </c>
      <c r="D28" s="10" t="s">
        <v>102</v>
      </c>
      <c r="E28" s="1"/>
    </row>
    <row r="29" spans="1:5" ht="16.5" thickBot="1" x14ac:dyDescent="0.3">
      <c r="A29" s="7">
        <v>5</v>
      </c>
      <c r="B29" s="8" t="s">
        <v>133</v>
      </c>
      <c r="C29" s="9" t="s">
        <v>23</v>
      </c>
      <c r="D29" s="10" t="s">
        <v>4</v>
      </c>
      <c r="E29" s="1"/>
    </row>
    <row r="30" spans="1:5" ht="16.5" thickBot="1" x14ac:dyDescent="0.3">
      <c r="A30" s="7">
        <v>6</v>
      </c>
      <c r="B30" s="8" t="s">
        <v>152</v>
      </c>
      <c r="C30" s="9" t="s">
        <v>26</v>
      </c>
      <c r="D30" s="10" t="s">
        <v>6</v>
      </c>
      <c r="E30" s="1"/>
    </row>
    <row r="31" spans="1:5" ht="16.5" thickBot="1" x14ac:dyDescent="0.3">
      <c r="A31" s="7">
        <v>7</v>
      </c>
      <c r="B31" s="8" t="s">
        <v>106</v>
      </c>
      <c r="C31" s="9" t="s">
        <v>107</v>
      </c>
      <c r="D31" s="10" t="s">
        <v>151</v>
      </c>
      <c r="E31" s="20" t="s">
        <v>150</v>
      </c>
    </row>
    <row r="32" spans="1:5" ht="16.5" thickBot="1" x14ac:dyDescent="0.3">
      <c r="A32" s="2"/>
      <c r="B32" s="3"/>
      <c r="C32" s="4"/>
      <c r="D32" s="1"/>
      <c r="E32" s="1"/>
    </row>
    <row r="33" spans="1:5" ht="16.5" thickBot="1" x14ac:dyDescent="0.3">
      <c r="A33" s="24" t="str">
        <f>"17 - 18 ans"</f>
        <v>17 - 18 ans</v>
      </c>
      <c r="B33" s="25"/>
      <c r="C33" s="25"/>
      <c r="D33" s="25"/>
      <c r="E33" s="1"/>
    </row>
    <row r="34" spans="1:5" ht="16.5" thickBot="1" x14ac:dyDescent="0.3">
      <c r="A34" s="5" t="s">
        <v>130</v>
      </c>
      <c r="B34" s="6" t="s">
        <v>131</v>
      </c>
      <c r="C34" s="6" t="s">
        <v>76</v>
      </c>
      <c r="D34" s="6" t="s">
        <v>0</v>
      </c>
      <c r="E34" s="1"/>
    </row>
    <row r="35" spans="1:5" ht="16.5" thickBot="1" x14ac:dyDescent="0.3">
      <c r="A35" s="7">
        <v>1</v>
      </c>
      <c r="B35" s="8" t="s">
        <v>29</v>
      </c>
      <c r="C35" s="9" t="s">
        <v>30</v>
      </c>
      <c r="D35" s="10" t="s">
        <v>102</v>
      </c>
      <c r="E35" s="1"/>
    </row>
    <row r="36" spans="1:5" ht="16.5" thickBot="1" x14ac:dyDescent="0.3">
      <c r="A36" s="2"/>
      <c r="B36" s="3"/>
      <c r="C36" s="4"/>
      <c r="D36" s="1"/>
      <c r="E36" s="1"/>
    </row>
    <row r="37" spans="1:5" ht="16.5" thickBot="1" x14ac:dyDescent="0.3">
      <c r="A37" s="24" t="str">
        <f>"19 - 39 ans"</f>
        <v>19 - 39 ans</v>
      </c>
      <c r="B37" s="25"/>
      <c r="C37" s="25"/>
      <c r="D37" s="25"/>
      <c r="E37" s="1"/>
    </row>
    <row r="38" spans="1:5" ht="16.5" thickBot="1" x14ac:dyDescent="0.3">
      <c r="A38" s="5" t="s">
        <v>130</v>
      </c>
      <c r="B38" s="6" t="s">
        <v>131</v>
      </c>
      <c r="C38" s="6" t="s">
        <v>76</v>
      </c>
      <c r="D38" s="6" t="s">
        <v>0</v>
      </c>
      <c r="E38" s="1"/>
    </row>
    <row r="39" spans="1:5" ht="16.5" thickBot="1" x14ac:dyDescent="0.3">
      <c r="A39" s="7">
        <v>1</v>
      </c>
      <c r="B39" s="8" t="s">
        <v>77</v>
      </c>
      <c r="C39" s="9" t="s">
        <v>32</v>
      </c>
      <c r="D39" s="10" t="s">
        <v>31</v>
      </c>
      <c r="E39" s="1"/>
    </row>
    <row r="40" spans="1:5" ht="16.5" thickBot="1" x14ac:dyDescent="0.3">
      <c r="A40" s="7">
        <v>2</v>
      </c>
      <c r="B40" s="8" t="s">
        <v>2</v>
      </c>
      <c r="C40" s="9" t="s">
        <v>33</v>
      </c>
      <c r="D40" s="10" t="s">
        <v>1</v>
      </c>
      <c r="E40" s="1"/>
    </row>
    <row r="41" spans="1:5" ht="16.5" thickBot="1" x14ac:dyDescent="0.3">
      <c r="A41" s="7">
        <v>3</v>
      </c>
      <c r="B41" s="8" t="s">
        <v>118</v>
      </c>
      <c r="C41" s="9" t="s">
        <v>119</v>
      </c>
      <c r="D41" s="10" t="s">
        <v>112</v>
      </c>
      <c r="E41" s="1"/>
    </row>
    <row r="42" spans="1:5" ht="16.5" thickBot="1" x14ac:dyDescent="0.3">
      <c r="A42" s="7">
        <v>4</v>
      </c>
      <c r="B42" s="8" t="s">
        <v>116</v>
      </c>
      <c r="C42" s="9" t="s">
        <v>117</v>
      </c>
      <c r="D42" s="10" t="s">
        <v>112</v>
      </c>
      <c r="E42" s="1"/>
    </row>
    <row r="43" spans="1:5" ht="16.5" thickBot="1" x14ac:dyDescent="0.3">
      <c r="A43" s="7">
        <v>5</v>
      </c>
      <c r="B43" s="8" t="s">
        <v>37</v>
      </c>
      <c r="C43" s="9" t="s">
        <v>38</v>
      </c>
      <c r="D43" s="10" t="s">
        <v>1</v>
      </c>
      <c r="E43" s="1"/>
    </row>
    <row r="44" spans="1:5" ht="16.5" thickBot="1" x14ac:dyDescent="0.3">
      <c r="A44" s="7">
        <v>6</v>
      </c>
      <c r="B44" s="8" t="s">
        <v>128</v>
      </c>
      <c r="C44" s="9" t="s">
        <v>154</v>
      </c>
      <c r="D44" s="10" t="s">
        <v>148</v>
      </c>
      <c r="E44" s="1"/>
    </row>
    <row r="45" spans="1:5" ht="16.5" thickBot="1" x14ac:dyDescent="0.3">
      <c r="A45" s="7">
        <v>7</v>
      </c>
      <c r="B45" s="8" t="s">
        <v>153</v>
      </c>
      <c r="C45" s="9" t="s">
        <v>33</v>
      </c>
      <c r="D45" s="10" t="s">
        <v>31</v>
      </c>
      <c r="E45" s="1"/>
    </row>
    <row r="46" spans="1:5" ht="16.5" thickBot="1" x14ac:dyDescent="0.3">
      <c r="A46" s="7">
        <v>8</v>
      </c>
      <c r="B46" s="8" t="s">
        <v>36</v>
      </c>
      <c r="C46" s="9" t="s">
        <v>34</v>
      </c>
      <c r="D46" s="10" t="s">
        <v>35</v>
      </c>
      <c r="E46" s="1"/>
    </row>
    <row r="47" spans="1:5" ht="16.5" thickBot="1" x14ac:dyDescent="0.3">
      <c r="A47" s="2"/>
      <c r="B47" s="3"/>
      <c r="C47" s="4"/>
      <c r="D47" s="1"/>
      <c r="E47" s="1"/>
    </row>
    <row r="48" spans="1:5" ht="16.5" thickBot="1" x14ac:dyDescent="0.3">
      <c r="A48" s="24" t="str">
        <f>"17 - 39 ans"</f>
        <v>17 - 39 ans</v>
      </c>
      <c r="B48" s="25"/>
      <c r="C48" s="25"/>
      <c r="D48" s="25"/>
      <c r="E48" s="1"/>
    </row>
    <row r="49" spans="1:5" ht="16.5" thickBot="1" x14ac:dyDescent="0.3">
      <c r="A49" s="5" t="s">
        <v>130</v>
      </c>
      <c r="B49" s="6" t="s">
        <v>131</v>
      </c>
      <c r="C49" s="6" t="s">
        <v>76</v>
      </c>
      <c r="D49" s="6" t="s">
        <v>0</v>
      </c>
      <c r="E49" s="1"/>
    </row>
    <row r="50" spans="1:5" ht="16.5" thickBot="1" x14ac:dyDescent="0.3">
      <c r="A50" s="7">
        <v>1</v>
      </c>
      <c r="B50" s="8" t="s">
        <v>29</v>
      </c>
      <c r="C50" s="9" t="s">
        <v>30</v>
      </c>
      <c r="D50" s="10" t="s">
        <v>102</v>
      </c>
      <c r="E50" s="1"/>
    </row>
    <row r="51" spans="1:5" ht="16.5" thickBot="1" x14ac:dyDescent="0.3">
      <c r="A51" s="7">
        <v>2</v>
      </c>
      <c r="B51" s="8" t="s">
        <v>36</v>
      </c>
      <c r="C51" s="9" t="s">
        <v>34</v>
      </c>
      <c r="D51" s="10" t="s">
        <v>35</v>
      </c>
      <c r="E51" s="1"/>
    </row>
    <row r="52" spans="1:5" ht="16.5" thickBot="1" x14ac:dyDescent="0.3">
      <c r="A52" s="7">
        <v>3</v>
      </c>
      <c r="B52" s="8" t="s">
        <v>98</v>
      </c>
      <c r="C52" s="9" t="s">
        <v>134</v>
      </c>
      <c r="D52" s="10" t="s">
        <v>102</v>
      </c>
      <c r="E52" s="1"/>
    </row>
    <row r="53" spans="1:5" ht="16.5" thickBot="1" x14ac:dyDescent="0.3">
      <c r="A53" s="7">
        <v>4</v>
      </c>
      <c r="B53" s="8" t="s">
        <v>114</v>
      </c>
      <c r="C53" s="9" t="s">
        <v>115</v>
      </c>
      <c r="D53" s="10" t="s">
        <v>112</v>
      </c>
      <c r="E53" s="1"/>
    </row>
    <row r="54" spans="1:5" ht="16.5" thickBot="1" x14ac:dyDescent="0.3">
      <c r="A54" s="1"/>
      <c r="B54" s="1"/>
      <c r="C54" s="1"/>
      <c r="D54" s="1"/>
      <c r="E54" s="1"/>
    </row>
    <row r="55" spans="1:5" ht="16.5" thickBot="1" x14ac:dyDescent="0.3">
      <c r="A55" s="26" t="str">
        <f>"40 - 49 ans"</f>
        <v>40 - 49 ans</v>
      </c>
      <c r="B55" s="27"/>
      <c r="C55" s="27"/>
      <c r="D55" s="28"/>
      <c r="E55" s="1"/>
    </row>
    <row r="56" spans="1:5" ht="16.5" thickBot="1" x14ac:dyDescent="0.3">
      <c r="A56" s="5" t="s">
        <v>130</v>
      </c>
      <c r="B56" s="6" t="s">
        <v>131</v>
      </c>
      <c r="C56" s="6" t="s">
        <v>76</v>
      </c>
      <c r="D56" s="6" t="s">
        <v>0</v>
      </c>
      <c r="E56" s="1"/>
    </row>
    <row r="57" spans="1:5" ht="16.5" thickBot="1" x14ac:dyDescent="0.3">
      <c r="A57" s="7">
        <v>1</v>
      </c>
      <c r="B57" s="8" t="s">
        <v>156</v>
      </c>
      <c r="C57" s="9" t="s">
        <v>41</v>
      </c>
      <c r="D57" s="10" t="s">
        <v>31</v>
      </c>
      <c r="E57" s="1"/>
    </row>
    <row r="58" spans="1:5" ht="16.5" thickBot="1" x14ac:dyDescent="0.3">
      <c r="A58" s="7">
        <v>2</v>
      </c>
      <c r="B58" s="8" t="s">
        <v>155</v>
      </c>
      <c r="C58" s="9" t="s">
        <v>45</v>
      </c>
      <c r="D58" s="10" t="s">
        <v>6</v>
      </c>
      <c r="E58" s="1"/>
    </row>
    <row r="59" spans="1:5" ht="16.5" thickBot="1" x14ac:dyDescent="0.3">
      <c r="A59" s="7">
        <v>3</v>
      </c>
      <c r="B59" s="8" t="s">
        <v>39</v>
      </c>
      <c r="C59" s="9" t="s">
        <v>40</v>
      </c>
      <c r="D59" s="10" t="s">
        <v>102</v>
      </c>
      <c r="E59" s="1"/>
    </row>
    <row r="60" spans="1:5" ht="16.5" thickBot="1" x14ac:dyDescent="0.3">
      <c r="A60" s="7">
        <v>4</v>
      </c>
      <c r="B60" s="8" t="s">
        <v>114</v>
      </c>
      <c r="C60" s="9" t="s">
        <v>115</v>
      </c>
      <c r="D60" s="10" t="s">
        <v>112</v>
      </c>
      <c r="E60" s="1"/>
    </row>
    <row r="61" spans="1:5" ht="16.5" thickBot="1" x14ac:dyDescent="0.3">
      <c r="A61" s="7">
        <v>5</v>
      </c>
      <c r="B61" s="8" t="s">
        <v>50</v>
      </c>
      <c r="C61" s="9" t="s">
        <v>51</v>
      </c>
      <c r="D61" s="10" t="s">
        <v>18</v>
      </c>
      <c r="E61" s="1"/>
    </row>
    <row r="62" spans="1:5" ht="16.5" thickBot="1" x14ac:dyDescent="0.3">
      <c r="A62" s="7">
        <v>6</v>
      </c>
      <c r="B62" s="8" t="s">
        <v>48</v>
      </c>
      <c r="C62" s="9" t="s">
        <v>49</v>
      </c>
      <c r="D62" s="10" t="s">
        <v>18</v>
      </c>
      <c r="E62" s="1"/>
    </row>
    <row r="63" spans="1:5" ht="16.5" thickBot="1" x14ac:dyDescent="0.3">
      <c r="A63" s="7">
        <v>7</v>
      </c>
      <c r="B63" s="8" t="s">
        <v>123</v>
      </c>
      <c r="C63" s="9" t="s">
        <v>127</v>
      </c>
      <c r="D63" s="10" t="s">
        <v>148</v>
      </c>
      <c r="E63" s="1"/>
    </row>
    <row r="64" spans="1:5" ht="16.5" thickBot="1" x14ac:dyDescent="0.3">
      <c r="A64" s="7">
        <v>8</v>
      </c>
      <c r="B64" s="8" t="s">
        <v>42</v>
      </c>
      <c r="C64" s="9" t="s">
        <v>32</v>
      </c>
      <c r="D64" s="10" t="s">
        <v>4</v>
      </c>
      <c r="E64" s="1"/>
    </row>
    <row r="65" spans="1:5" ht="16.5" thickBot="1" x14ac:dyDescent="0.3">
      <c r="A65" s="7">
        <v>9</v>
      </c>
      <c r="B65" s="8" t="s">
        <v>46</v>
      </c>
      <c r="C65" s="9" t="s">
        <v>47</v>
      </c>
      <c r="D65" s="10" t="s">
        <v>35</v>
      </c>
      <c r="E65" s="1"/>
    </row>
    <row r="66" spans="1:5" ht="16.5" thickBot="1" x14ac:dyDescent="0.3">
      <c r="A66" s="7">
        <v>10</v>
      </c>
      <c r="B66" s="8" t="s">
        <v>43</v>
      </c>
      <c r="C66" s="9" t="s">
        <v>44</v>
      </c>
      <c r="D66" s="10" t="s">
        <v>4</v>
      </c>
      <c r="E66" s="1"/>
    </row>
    <row r="67" spans="1:5" ht="16.5" thickBot="1" x14ac:dyDescent="0.3">
      <c r="A67" s="11"/>
      <c r="B67" s="12"/>
      <c r="C67" s="13"/>
      <c r="D67" s="14"/>
      <c r="E67" s="1"/>
    </row>
    <row r="68" spans="1:5" ht="16.5" thickBot="1" x14ac:dyDescent="0.3">
      <c r="A68" s="24" t="str">
        <f>"50 - 59 ans"</f>
        <v>50 - 59 ans</v>
      </c>
      <c r="B68" s="25"/>
      <c r="C68" s="25"/>
      <c r="D68" s="25"/>
      <c r="E68" s="1"/>
    </row>
    <row r="69" spans="1:5" ht="16.5" thickBot="1" x14ac:dyDescent="0.3">
      <c r="A69" s="5" t="s">
        <v>130</v>
      </c>
      <c r="B69" s="6" t="s">
        <v>131</v>
      </c>
      <c r="C69" s="6" t="s">
        <v>76</v>
      </c>
      <c r="D69" s="6" t="s">
        <v>0</v>
      </c>
      <c r="E69" s="1"/>
    </row>
    <row r="70" spans="1:5" ht="16.5" thickBot="1" x14ac:dyDescent="0.3">
      <c r="A70" s="7">
        <v>1</v>
      </c>
      <c r="B70" s="8" t="s">
        <v>56</v>
      </c>
      <c r="C70" s="9" t="s">
        <v>57</v>
      </c>
      <c r="D70" s="10" t="s">
        <v>158</v>
      </c>
      <c r="E70" s="1"/>
    </row>
    <row r="71" spans="1:5" ht="16.5" thickBot="1" x14ac:dyDescent="0.3">
      <c r="A71" s="7">
        <v>2</v>
      </c>
      <c r="B71" s="8" t="s">
        <v>157</v>
      </c>
      <c r="C71" s="9" t="s">
        <v>68</v>
      </c>
      <c r="D71" s="10" t="s">
        <v>6</v>
      </c>
      <c r="E71" s="1"/>
    </row>
    <row r="72" spans="1:5" ht="16.5" thickBot="1" x14ac:dyDescent="0.3">
      <c r="A72" s="7">
        <v>3</v>
      </c>
      <c r="B72" s="8" t="s">
        <v>62</v>
      </c>
      <c r="C72" s="9" t="s">
        <v>63</v>
      </c>
      <c r="D72" s="10" t="s">
        <v>4</v>
      </c>
      <c r="E72" s="1"/>
    </row>
    <row r="73" spans="1:5" ht="16.5" thickBot="1" x14ac:dyDescent="0.3">
      <c r="A73" s="7">
        <v>4</v>
      </c>
      <c r="B73" s="8" t="s">
        <v>54</v>
      </c>
      <c r="C73" s="9" t="s">
        <v>55</v>
      </c>
      <c r="D73" s="10" t="s">
        <v>102</v>
      </c>
      <c r="E73" s="1"/>
    </row>
    <row r="74" spans="1:5" ht="16.5" thickBot="1" x14ac:dyDescent="0.3">
      <c r="A74" s="7">
        <v>5</v>
      </c>
      <c r="B74" s="8" t="s">
        <v>64</v>
      </c>
      <c r="C74" s="9" t="s">
        <v>65</v>
      </c>
      <c r="D74" s="10" t="s">
        <v>4</v>
      </c>
      <c r="E74" s="1"/>
    </row>
    <row r="75" spans="1:5" ht="16.5" thickBot="1" x14ac:dyDescent="0.3">
      <c r="A75" s="7">
        <v>6</v>
      </c>
      <c r="B75" s="8" t="s">
        <v>58</v>
      </c>
      <c r="C75" s="9" t="s">
        <v>59</v>
      </c>
      <c r="D75" s="10" t="s">
        <v>102</v>
      </c>
      <c r="E75" s="1"/>
    </row>
    <row r="76" spans="1:5" ht="16.5" thickBot="1" x14ac:dyDescent="0.3">
      <c r="A76" s="7">
        <v>7</v>
      </c>
      <c r="B76" s="8" t="s">
        <v>104</v>
      </c>
      <c r="C76" s="9" t="s">
        <v>105</v>
      </c>
      <c r="D76" s="10" t="s">
        <v>4</v>
      </c>
      <c r="E76" s="1"/>
    </row>
    <row r="77" spans="1:5" ht="16.5" thickBot="1" x14ac:dyDescent="0.3">
      <c r="A77" s="7">
        <v>8</v>
      </c>
      <c r="B77" s="8" t="s">
        <v>159</v>
      </c>
      <c r="C77" s="9" t="s">
        <v>160</v>
      </c>
      <c r="D77" s="10" t="s">
        <v>112</v>
      </c>
      <c r="E77" s="1"/>
    </row>
    <row r="78" spans="1:5" ht="16.5" thickBot="1" x14ac:dyDescent="0.3">
      <c r="A78" s="7">
        <v>9</v>
      </c>
      <c r="B78" s="8" t="s">
        <v>69</v>
      </c>
      <c r="C78" s="9" t="s">
        <v>70</v>
      </c>
      <c r="D78" s="10" t="s">
        <v>35</v>
      </c>
      <c r="E78" s="1"/>
    </row>
    <row r="79" spans="1:5" ht="16.5" thickBot="1" x14ac:dyDescent="0.3">
      <c r="A79" s="7">
        <v>10</v>
      </c>
      <c r="B79" s="8" t="s">
        <v>60</v>
      </c>
      <c r="C79" s="9" t="s">
        <v>61</v>
      </c>
      <c r="D79" s="10" t="s">
        <v>102</v>
      </c>
      <c r="E79" s="1"/>
    </row>
    <row r="80" spans="1:5" ht="16.5" thickBot="1" x14ac:dyDescent="0.3">
      <c r="A80" s="7">
        <v>11</v>
      </c>
      <c r="B80" s="8" t="s">
        <v>66</v>
      </c>
      <c r="C80" s="9" t="s">
        <v>67</v>
      </c>
      <c r="D80" s="10" t="s">
        <v>4</v>
      </c>
      <c r="E80" s="1"/>
    </row>
    <row r="81" spans="1:5" ht="16.5" thickBot="1" x14ac:dyDescent="0.3">
      <c r="A81" s="7">
        <v>12</v>
      </c>
      <c r="B81" s="21" t="s">
        <v>161</v>
      </c>
      <c r="C81" s="22" t="s">
        <v>162</v>
      </c>
      <c r="D81" s="23" t="s">
        <v>71</v>
      </c>
      <c r="E81" s="1"/>
    </row>
    <row r="82" spans="1:5" ht="16.5" thickBot="1" x14ac:dyDescent="0.3">
      <c r="A82" s="7">
        <v>13</v>
      </c>
      <c r="B82" s="8" t="s">
        <v>52</v>
      </c>
      <c r="C82" s="9" t="s">
        <v>53</v>
      </c>
      <c r="D82" s="10" t="s">
        <v>102</v>
      </c>
      <c r="E82" s="1"/>
    </row>
    <row r="83" spans="1:5" ht="16.5" thickBot="1" x14ac:dyDescent="0.3">
      <c r="A83" s="7">
        <v>14</v>
      </c>
      <c r="B83" s="8" t="s">
        <v>113</v>
      </c>
      <c r="C83" s="9" t="s">
        <v>75</v>
      </c>
      <c r="D83" s="10" t="s">
        <v>112</v>
      </c>
      <c r="E83" s="1"/>
    </row>
    <row r="84" spans="1:5" ht="16.5" thickBot="1" x14ac:dyDescent="0.3">
      <c r="A84" s="2"/>
      <c r="B84" s="3"/>
      <c r="C84" s="4"/>
      <c r="D84" s="1"/>
      <c r="E84" s="1"/>
    </row>
    <row r="85" spans="1:5" ht="16.5" thickBot="1" x14ac:dyDescent="0.3">
      <c r="A85" s="24" t="s">
        <v>135</v>
      </c>
      <c r="B85" s="25"/>
      <c r="C85" s="25"/>
      <c r="D85" s="25"/>
      <c r="E85" s="1"/>
    </row>
    <row r="86" spans="1:5" ht="16.5" thickBot="1" x14ac:dyDescent="0.3">
      <c r="A86" s="5" t="s">
        <v>130</v>
      </c>
      <c r="B86" s="6" t="s">
        <v>131</v>
      </c>
      <c r="C86" s="6" t="s">
        <v>76</v>
      </c>
      <c r="D86" s="6" t="s">
        <v>0</v>
      </c>
      <c r="E86" s="1"/>
    </row>
    <row r="87" spans="1:5" ht="16.5" thickBot="1" x14ac:dyDescent="0.3">
      <c r="A87" s="7">
        <v>1</v>
      </c>
      <c r="B87" s="8" t="s">
        <v>74</v>
      </c>
      <c r="C87" s="9" t="s">
        <v>75</v>
      </c>
      <c r="D87" s="10" t="s">
        <v>158</v>
      </c>
      <c r="E87" s="1"/>
    </row>
    <row r="88" spans="1:5" ht="16.5" thickBot="1" x14ac:dyDescent="0.3">
      <c r="A88" s="7">
        <v>2</v>
      </c>
      <c r="B88" s="8" t="s">
        <v>110</v>
      </c>
      <c r="C88" s="9" t="s">
        <v>111</v>
      </c>
      <c r="D88" s="10" t="s">
        <v>112</v>
      </c>
      <c r="E88" s="1"/>
    </row>
    <row r="89" spans="1:5" ht="16.5" thickBot="1" x14ac:dyDescent="0.3">
      <c r="A89" s="7">
        <v>3</v>
      </c>
      <c r="B89" s="8" t="s">
        <v>163</v>
      </c>
      <c r="C89" s="9" t="s">
        <v>72</v>
      </c>
      <c r="D89" s="10" t="s">
        <v>31</v>
      </c>
      <c r="E89" s="1"/>
    </row>
    <row r="90" spans="1:5" ht="16.5" thickBot="1" x14ac:dyDescent="0.3">
      <c r="A90" s="7">
        <v>4</v>
      </c>
      <c r="B90" s="8" t="s">
        <v>108</v>
      </c>
      <c r="C90" s="9" t="s">
        <v>109</v>
      </c>
      <c r="D90" s="10" t="s">
        <v>112</v>
      </c>
      <c r="E90" s="1"/>
    </row>
    <row r="91" spans="1:5" ht="16.5" thickBot="1" x14ac:dyDescent="0.3">
      <c r="A91" s="7">
        <v>5</v>
      </c>
      <c r="B91" s="8" t="s">
        <v>46</v>
      </c>
      <c r="C91" s="9" t="s">
        <v>73</v>
      </c>
      <c r="D91" s="10" t="s">
        <v>4</v>
      </c>
      <c r="E91" s="1"/>
    </row>
    <row r="92" spans="1:5" ht="15.75" x14ac:dyDescent="0.25">
      <c r="A92" s="2"/>
      <c r="B92" s="3"/>
      <c r="C92" s="4"/>
      <c r="D92" s="1"/>
      <c r="E92" s="1"/>
    </row>
    <row r="93" spans="1:5" ht="15.75" x14ac:dyDescent="0.25">
      <c r="A93" s="2"/>
      <c r="B93" s="3"/>
      <c r="C93" s="4"/>
      <c r="D93" s="1"/>
      <c r="E93" s="1"/>
    </row>
    <row r="94" spans="1:5" ht="15.75" x14ac:dyDescent="0.25">
      <c r="A94" s="2"/>
      <c r="B94" s="3"/>
      <c r="C94" s="4"/>
      <c r="D94" s="1"/>
      <c r="E94" s="1"/>
    </row>
    <row r="95" spans="1:5" ht="15.75" x14ac:dyDescent="0.25">
      <c r="A95" s="2"/>
      <c r="B95" s="3"/>
      <c r="C95" s="4"/>
      <c r="D95" s="1"/>
      <c r="E95" s="1"/>
    </row>
    <row r="96" spans="1:5" ht="15.75" x14ac:dyDescent="0.25">
      <c r="A96" s="2"/>
      <c r="B96" s="3"/>
      <c r="C96" s="4"/>
      <c r="D96" s="1"/>
      <c r="E96" s="1"/>
    </row>
  </sheetData>
  <mergeCells count="10">
    <mergeCell ref="A1:D1"/>
    <mergeCell ref="A5:D5"/>
    <mergeCell ref="A11:D11"/>
    <mergeCell ref="A23:D23"/>
    <mergeCell ref="A33:D33"/>
    <mergeCell ref="A37:D37"/>
    <mergeCell ref="A48:D48"/>
    <mergeCell ref="A55:D55"/>
    <mergeCell ref="A68:D68"/>
    <mergeCell ref="A85:D85"/>
  </mergeCells>
  <printOptions horizontalCentered="1"/>
  <pageMargins left="0.70866141732283472" right="0.70866141732283472" top="0.98425196850393704" bottom="0.51181102362204722" header="0.31496062992125984" footer="0.31496062992125984"/>
  <pageSetup paperSize="9" scale="50" orientation="portrait" verticalDpi="0" r:id="rId1"/>
  <headerFooter alignWithMargins="0">
    <oddHeader>&amp;C&amp;20CRITERIUM REGIONAL A - UFOLEP
TENNIS DE TABLE&amp;12
&amp;20
TABLEAUX MASCULINS</oddHeader>
    <oddFooter>&amp;L&amp;16Chanteau&amp;R&amp;16 11/01/2015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opLeftCell="A29" workbookViewId="0">
      <selection activeCell="D46" sqref="D46"/>
    </sheetView>
  </sheetViews>
  <sheetFormatPr baseColWidth="10" defaultRowHeight="12.75" x14ac:dyDescent="0.2"/>
  <cols>
    <col min="1" max="1" width="12.140625" bestFit="1" customWidth="1"/>
    <col min="2" max="2" width="15.140625" bestFit="1" customWidth="1"/>
    <col min="3" max="3" width="10.28515625" bestFit="1" customWidth="1"/>
    <col min="4" max="4" width="22.28515625" bestFit="1" customWidth="1"/>
    <col min="5" max="255" width="29.85546875" customWidth="1"/>
  </cols>
  <sheetData>
    <row r="1" spans="1:5" ht="16.5" thickBot="1" x14ac:dyDescent="0.3">
      <c r="A1" s="24" t="str">
        <f>"11 - 12 ans"</f>
        <v>11 - 12 ans</v>
      </c>
      <c r="B1" s="25"/>
      <c r="C1" s="25"/>
      <c r="D1" s="25"/>
      <c r="E1" s="1"/>
    </row>
    <row r="2" spans="1:5" ht="16.5" thickBot="1" x14ac:dyDescent="0.3">
      <c r="A2" s="5" t="s">
        <v>130</v>
      </c>
      <c r="B2" s="6" t="s">
        <v>131</v>
      </c>
      <c r="C2" s="6" t="s">
        <v>76</v>
      </c>
      <c r="D2" s="6" t="s">
        <v>0</v>
      </c>
      <c r="E2" s="1"/>
    </row>
    <row r="3" spans="1:5" ht="16.5" thickBot="1" x14ac:dyDescent="0.3">
      <c r="A3" s="7">
        <v>1</v>
      </c>
      <c r="B3" s="15" t="s">
        <v>136</v>
      </c>
      <c r="C3" s="9" t="s">
        <v>87</v>
      </c>
      <c r="D3" s="10" t="s">
        <v>102</v>
      </c>
      <c r="E3" s="1"/>
    </row>
    <row r="4" spans="1:5" ht="16.5" thickBot="1" x14ac:dyDescent="0.3">
      <c r="A4" s="7">
        <v>2</v>
      </c>
      <c r="B4" s="15" t="s">
        <v>78</v>
      </c>
      <c r="C4" s="9" t="s">
        <v>88</v>
      </c>
      <c r="D4" s="10" t="s">
        <v>102</v>
      </c>
      <c r="E4" s="1"/>
    </row>
    <row r="5" spans="1:5" ht="16.5" thickBot="1" x14ac:dyDescent="0.3">
      <c r="A5" s="7">
        <v>3</v>
      </c>
      <c r="B5" s="15" t="s">
        <v>137</v>
      </c>
      <c r="C5" s="9" t="s">
        <v>86</v>
      </c>
      <c r="D5" s="10" t="s">
        <v>102</v>
      </c>
      <c r="E5" s="1"/>
    </row>
    <row r="6" spans="1:5" ht="16.5" thickBot="1" x14ac:dyDescent="0.3">
      <c r="A6" s="11"/>
      <c r="B6" s="1"/>
      <c r="C6" s="1"/>
      <c r="D6" s="1"/>
      <c r="E6" s="1"/>
    </row>
    <row r="7" spans="1:5" ht="16.5" thickBot="1" x14ac:dyDescent="0.3">
      <c r="A7" s="24" t="str">
        <f>"13 - 14 ans"</f>
        <v>13 - 14 ans</v>
      </c>
      <c r="B7" s="25"/>
      <c r="C7" s="25"/>
      <c r="D7" s="25"/>
      <c r="E7" s="1"/>
    </row>
    <row r="8" spans="1:5" ht="16.5" thickBot="1" x14ac:dyDescent="0.3">
      <c r="A8" s="5" t="s">
        <v>130</v>
      </c>
      <c r="B8" s="6" t="s">
        <v>131</v>
      </c>
      <c r="C8" s="6" t="s">
        <v>76</v>
      </c>
      <c r="D8" s="6" t="s">
        <v>0</v>
      </c>
      <c r="E8" s="1"/>
    </row>
    <row r="9" spans="1:5" ht="16.5" thickBot="1" x14ac:dyDescent="0.3">
      <c r="A9" s="7">
        <v>1</v>
      </c>
      <c r="B9" s="8" t="s">
        <v>25</v>
      </c>
      <c r="C9" s="16" t="s">
        <v>79</v>
      </c>
      <c r="D9" s="10" t="s">
        <v>4</v>
      </c>
      <c r="E9" s="1"/>
    </row>
    <row r="10" spans="1:5" ht="16.5" thickBot="1" x14ac:dyDescent="0.3">
      <c r="A10" s="7">
        <v>2</v>
      </c>
      <c r="B10" s="8" t="s">
        <v>66</v>
      </c>
      <c r="C10" s="16" t="s">
        <v>82</v>
      </c>
      <c r="D10" s="10" t="s">
        <v>4</v>
      </c>
      <c r="E10" s="1"/>
    </row>
    <row r="11" spans="1:5" ht="16.5" thickBot="1" x14ac:dyDescent="0.3">
      <c r="A11" s="7">
        <v>3</v>
      </c>
      <c r="B11" s="8" t="s">
        <v>103</v>
      </c>
      <c r="C11" s="16" t="s">
        <v>81</v>
      </c>
      <c r="D11" s="10" t="s">
        <v>6</v>
      </c>
      <c r="E11" s="1"/>
    </row>
    <row r="12" spans="1:5" ht="16.5" thickBot="1" x14ac:dyDescent="0.3">
      <c r="A12" s="7">
        <v>4</v>
      </c>
      <c r="B12" s="8" t="s">
        <v>138</v>
      </c>
      <c r="C12" s="16" t="s">
        <v>90</v>
      </c>
      <c r="D12" s="10" t="s">
        <v>102</v>
      </c>
      <c r="E12" s="1"/>
    </row>
    <row r="13" spans="1:5" ht="16.5" thickBot="1" x14ac:dyDescent="0.3">
      <c r="A13" s="7">
        <v>5</v>
      </c>
      <c r="B13" s="8" t="s">
        <v>97</v>
      </c>
      <c r="C13" s="16" t="s">
        <v>80</v>
      </c>
      <c r="D13" s="10" t="s">
        <v>31</v>
      </c>
      <c r="E13" s="1"/>
    </row>
    <row r="14" spans="1:5" ht="16.5" thickBot="1" x14ac:dyDescent="0.3">
      <c r="A14" s="7">
        <v>6</v>
      </c>
      <c r="B14" s="8" t="s">
        <v>140</v>
      </c>
      <c r="C14" s="16" t="s">
        <v>83</v>
      </c>
      <c r="D14" s="10" t="s">
        <v>4</v>
      </c>
      <c r="E14" s="1"/>
    </row>
    <row r="15" spans="1:5" ht="16.5" thickBot="1" x14ac:dyDescent="0.3">
      <c r="A15" s="7">
        <v>7</v>
      </c>
      <c r="B15" s="8" t="s">
        <v>123</v>
      </c>
      <c r="C15" s="16" t="s">
        <v>124</v>
      </c>
      <c r="D15" s="10" t="s">
        <v>112</v>
      </c>
      <c r="E15" s="1"/>
    </row>
    <row r="16" spans="1:5" ht="16.5" thickBot="1" x14ac:dyDescent="0.3">
      <c r="A16" s="7">
        <v>8</v>
      </c>
      <c r="B16" s="8" t="s">
        <v>139</v>
      </c>
      <c r="C16" s="16" t="s">
        <v>89</v>
      </c>
      <c r="D16" s="10" t="s">
        <v>102</v>
      </c>
      <c r="E16" s="1"/>
    </row>
    <row r="17" spans="1:5" ht="16.5" thickBot="1" x14ac:dyDescent="0.3">
      <c r="A17" s="7">
        <v>9</v>
      </c>
      <c r="B17" s="8" t="s">
        <v>141</v>
      </c>
      <c r="C17" s="16" t="s">
        <v>91</v>
      </c>
      <c r="D17" s="10" t="s">
        <v>102</v>
      </c>
      <c r="E17" s="1"/>
    </row>
    <row r="18" spans="1:5" ht="16.5" thickBot="1" x14ac:dyDescent="0.3">
      <c r="A18" s="11"/>
      <c r="B18" s="1"/>
      <c r="C18" s="1"/>
      <c r="D18" s="1"/>
      <c r="E18" s="1"/>
    </row>
    <row r="19" spans="1:5" ht="16.5" thickBot="1" x14ac:dyDescent="0.3">
      <c r="A19" s="24" t="str">
        <f>"15 - 16 ans"</f>
        <v>15 - 16 ans</v>
      </c>
      <c r="B19" s="25"/>
      <c r="C19" s="25"/>
      <c r="D19" s="25"/>
      <c r="E19" s="1"/>
    </row>
    <row r="20" spans="1:5" ht="16.5" thickBot="1" x14ac:dyDescent="0.3">
      <c r="A20" s="5" t="s">
        <v>130</v>
      </c>
      <c r="B20" s="6" t="s">
        <v>131</v>
      </c>
      <c r="C20" s="6" t="s">
        <v>76</v>
      </c>
      <c r="D20" s="6" t="s">
        <v>0</v>
      </c>
      <c r="E20" s="1"/>
    </row>
    <row r="21" spans="1:5" ht="16.5" thickBot="1" x14ac:dyDescent="0.3">
      <c r="A21" s="7">
        <v>1</v>
      </c>
      <c r="B21" s="8" t="s">
        <v>99</v>
      </c>
      <c r="C21" s="16" t="s">
        <v>84</v>
      </c>
      <c r="D21" s="10" t="s">
        <v>6</v>
      </c>
      <c r="E21" s="1"/>
    </row>
    <row r="22" spans="1:5" ht="16.5" thickBot="1" x14ac:dyDescent="0.3">
      <c r="A22" s="7">
        <v>2</v>
      </c>
      <c r="B22" s="8" t="s">
        <v>125</v>
      </c>
      <c r="C22" s="16" t="s">
        <v>126</v>
      </c>
      <c r="D22" s="10" t="s">
        <v>148</v>
      </c>
      <c r="E22" s="1"/>
    </row>
    <row r="23" spans="1:5" ht="16.5" thickBot="1" x14ac:dyDescent="0.3">
      <c r="A23" s="11"/>
      <c r="B23" s="1"/>
      <c r="C23" s="1"/>
      <c r="D23" s="1"/>
      <c r="E23" s="1"/>
    </row>
    <row r="24" spans="1:5" ht="16.5" thickBot="1" x14ac:dyDescent="0.3">
      <c r="A24" s="24" t="str">
        <f>"17 - 18 ans"</f>
        <v>17 - 18 ans</v>
      </c>
      <c r="B24" s="25"/>
      <c r="C24" s="25"/>
      <c r="D24" s="25"/>
      <c r="E24" s="1"/>
    </row>
    <row r="25" spans="1:5" ht="16.5" thickBot="1" x14ac:dyDescent="0.3">
      <c r="A25" s="5" t="s">
        <v>130</v>
      </c>
      <c r="B25" s="6" t="s">
        <v>131</v>
      </c>
      <c r="C25" s="6" t="s">
        <v>76</v>
      </c>
      <c r="D25" s="6" t="s">
        <v>0</v>
      </c>
      <c r="E25" s="1"/>
    </row>
    <row r="26" spans="1:5" ht="16.5" thickBot="1" x14ac:dyDescent="0.3">
      <c r="A26" s="7">
        <v>1</v>
      </c>
      <c r="B26" s="8" t="s">
        <v>100</v>
      </c>
      <c r="C26" s="16" t="s">
        <v>92</v>
      </c>
      <c r="D26" s="10" t="s">
        <v>71</v>
      </c>
      <c r="E26" s="1"/>
    </row>
    <row r="27" spans="1:5" ht="16.5" thickBot="1" x14ac:dyDescent="0.3">
      <c r="A27" s="7">
        <v>2</v>
      </c>
      <c r="B27" s="8" t="s">
        <v>101</v>
      </c>
      <c r="C27" s="16" t="s">
        <v>93</v>
      </c>
      <c r="D27" s="10" t="s">
        <v>102</v>
      </c>
      <c r="E27" s="1"/>
    </row>
    <row r="28" spans="1:5" ht="16.5" thickBot="1" x14ac:dyDescent="0.3">
      <c r="A28" s="11"/>
      <c r="B28" s="1"/>
      <c r="C28" s="1"/>
      <c r="D28" s="1"/>
      <c r="E28" s="1"/>
    </row>
    <row r="29" spans="1:5" ht="16.5" thickBot="1" x14ac:dyDescent="0.3">
      <c r="A29" s="24" t="str">
        <f>"19 - 39 ans"</f>
        <v>19 - 39 ans</v>
      </c>
      <c r="B29" s="25"/>
      <c r="C29" s="25"/>
      <c r="D29" s="25"/>
      <c r="E29" s="1"/>
    </row>
    <row r="30" spans="1:5" ht="16.5" thickBot="1" x14ac:dyDescent="0.3">
      <c r="A30" s="5" t="s">
        <v>130</v>
      </c>
      <c r="B30" s="6" t="s">
        <v>131</v>
      </c>
      <c r="C30" s="6" t="s">
        <v>76</v>
      </c>
      <c r="D30" s="6" t="s">
        <v>0</v>
      </c>
      <c r="E30" s="1"/>
    </row>
    <row r="31" spans="1:5" ht="16.5" thickBot="1" x14ac:dyDescent="0.3">
      <c r="A31" s="7">
        <v>1</v>
      </c>
      <c r="B31" s="8" t="s">
        <v>142</v>
      </c>
      <c r="C31" s="16" t="s">
        <v>94</v>
      </c>
      <c r="D31" s="10" t="s">
        <v>18</v>
      </c>
      <c r="E31" s="1"/>
    </row>
    <row r="32" spans="1:5" ht="16.5" thickBot="1" x14ac:dyDescent="0.3">
      <c r="A32" s="7">
        <v>2</v>
      </c>
      <c r="B32" s="8" t="s">
        <v>136</v>
      </c>
      <c r="C32" s="16" t="s">
        <v>95</v>
      </c>
      <c r="D32" s="10" t="s">
        <v>102</v>
      </c>
      <c r="E32" s="1"/>
    </row>
    <row r="33" spans="1:5" ht="16.5" thickBot="1" x14ac:dyDescent="0.3">
      <c r="A33" s="2"/>
      <c r="B33" s="3"/>
      <c r="C33" s="4"/>
      <c r="D33" s="1"/>
      <c r="E33" s="1"/>
    </row>
    <row r="34" spans="1:5" ht="16.5" thickBot="1" x14ac:dyDescent="0.3">
      <c r="A34" s="26" t="s">
        <v>143</v>
      </c>
      <c r="B34" s="27"/>
      <c r="C34" s="27"/>
      <c r="D34" s="28"/>
      <c r="E34" s="1"/>
    </row>
    <row r="35" spans="1:5" ht="16.5" thickBot="1" x14ac:dyDescent="0.3">
      <c r="A35" s="5" t="s">
        <v>130</v>
      </c>
      <c r="B35" s="6" t="s">
        <v>131</v>
      </c>
      <c r="C35" s="6" t="s">
        <v>76</v>
      </c>
      <c r="D35" s="6" t="s">
        <v>0</v>
      </c>
      <c r="E35" s="1"/>
    </row>
    <row r="36" spans="1:5" ht="16.5" thickBot="1" x14ac:dyDescent="0.3">
      <c r="A36" s="7">
        <v>1</v>
      </c>
      <c r="B36" s="8" t="s">
        <v>54</v>
      </c>
      <c r="C36" s="16" t="s">
        <v>85</v>
      </c>
      <c r="D36" s="10" t="s">
        <v>102</v>
      </c>
      <c r="E36" s="1"/>
    </row>
    <row r="37" spans="1:5" ht="16.5" thickBot="1" x14ac:dyDescent="0.3">
      <c r="A37" s="7">
        <v>2</v>
      </c>
      <c r="B37" s="8" t="s">
        <v>36</v>
      </c>
      <c r="C37" s="16" t="s">
        <v>55</v>
      </c>
      <c r="D37" s="10" t="s">
        <v>35</v>
      </c>
      <c r="E37" s="1"/>
    </row>
    <row r="38" spans="1:5" ht="16.5" thickBot="1" x14ac:dyDescent="0.3">
      <c r="A38" s="7">
        <v>3</v>
      </c>
      <c r="B38" s="8" t="s">
        <v>46</v>
      </c>
      <c r="C38" s="16" t="s">
        <v>145</v>
      </c>
      <c r="D38" s="10" t="s">
        <v>4</v>
      </c>
      <c r="E38" s="1"/>
    </row>
    <row r="39" spans="1:5" ht="16.5" thickBot="1" x14ac:dyDescent="0.3">
      <c r="A39" s="7">
        <v>4</v>
      </c>
      <c r="B39" s="8" t="s">
        <v>146</v>
      </c>
      <c r="C39" s="16" t="s">
        <v>96</v>
      </c>
      <c r="D39" s="10" t="s">
        <v>102</v>
      </c>
      <c r="E39" s="1"/>
    </row>
    <row r="40" spans="1:5" ht="15.75" x14ac:dyDescent="0.25">
      <c r="A40" s="2"/>
      <c r="B40" s="3"/>
      <c r="C40" s="4"/>
      <c r="D40" s="1"/>
      <c r="E40" s="1"/>
    </row>
    <row r="41" spans="1:5" ht="15.75" x14ac:dyDescent="0.25">
      <c r="A41" s="2"/>
      <c r="B41" s="3"/>
      <c r="C41" s="4"/>
      <c r="D41" s="1"/>
      <c r="E41" s="1"/>
    </row>
    <row r="42" spans="1:5" ht="15.75" x14ac:dyDescent="0.25">
      <c r="A42" s="2"/>
      <c r="B42" s="3"/>
      <c r="C42" s="4"/>
      <c r="D42" s="1"/>
      <c r="E42" s="1"/>
    </row>
    <row r="43" spans="1:5" ht="15.75" x14ac:dyDescent="0.25">
      <c r="A43" s="2"/>
      <c r="B43" s="3"/>
      <c r="C43" s="4"/>
      <c r="D43" s="1"/>
      <c r="E43" s="1"/>
    </row>
    <row r="44" spans="1:5" ht="15.75" x14ac:dyDescent="0.25">
      <c r="A44" s="2"/>
      <c r="B44" s="3"/>
      <c r="C44" s="4"/>
      <c r="D44" s="1"/>
      <c r="E44" s="1"/>
    </row>
    <row r="45" spans="1:5" ht="15.75" x14ac:dyDescent="0.25">
      <c r="A45" s="2"/>
      <c r="B45" s="3"/>
      <c r="C45" s="4"/>
      <c r="D45" s="1"/>
      <c r="E45" s="1"/>
    </row>
    <row r="46" spans="1:5" ht="15.75" x14ac:dyDescent="0.25">
      <c r="A46" s="2"/>
      <c r="B46" s="3"/>
      <c r="C46" s="4"/>
      <c r="D46" s="1"/>
      <c r="E46" s="1"/>
    </row>
  </sheetData>
  <mergeCells count="6">
    <mergeCell ref="A1:D1"/>
    <mergeCell ref="A7:D7"/>
    <mergeCell ref="A29:D29"/>
    <mergeCell ref="A34:D34"/>
    <mergeCell ref="A19:D19"/>
    <mergeCell ref="A24:D24"/>
  </mergeCells>
  <printOptions horizontalCentered="1"/>
  <pageMargins left="0.70866141732283472" right="0.70866141732283472" top="1.3385826771653544" bottom="0.74803149606299213" header="0.31496062992125984" footer="0.31496062992125984"/>
  <pageSetup paperSize="9" orientation="portrait" verticalDpi="0" r:id="rId1"/>
  <headerFooter>
    <oddHeader>&amp;C&amp;14CRITERIUM REGIONAL A - UFOLEP
TENNIS DE TABLE
TABLEAUX FEMININS</oddHeader>
    <oddFooter>&amp;L&amp;12Chanteau&amp;R&amp;14 &amp;12 11/01/2015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C16" sqref="C16"/>
    </sheetView>
  </sheetViews>
  <sheetFormatPr baseColWidth="10" defaultRowHeight="12.75" x14ac:dyDescent="0.2"/>
  <cols>
    <col min="1" max="1" width="12.140625" bestFit="1" customWidth="1"/>
    <col min="2" max="2" width="45.140625" bestFit="1" customWidth="1"/>
  </cols>
  <sheetData>
    <row r="1" spans="1:3" ht="16.5" thickBot="1" x14ac:dyDescent="0.3">
      <c r="A1" s="24" t="s">
        <v>165</v>
      </c>
      <c r="B1" s="24"/>
      <c r="C1" s="17"/>
    </row>
    <row r="2" spans="1:3" ht="16.5" thickBot="1" x14ac:dyDescent="0.3">
      <c r="A2" s="5" t="s">
        <v>130</v>
      </c>
      <c r="B2" s="6" t="s">
        <v>167</v>
      </c>
      <c r="C2" s="17"/>
    </row>
    <row r="3" spans="1:3" ht="16.5" thickBot="1" x14ac:dyDescent="0.3">
      <c r="A3" s="7">
        <v>1</v>
      </c>
      <c r="B3" s="8" t="s">
        <v>166</v>
      </c>
      <c r="C3" s="17"/>
    </row>
    <row r="4" spans="1:3" ht="16.5" thickBot="1" x14ac:dyDescent="0.3">
      <c r="A4" s="7">
        <v>2</v>
      </c>
      <c r="B4" s="8" t="s">
        <v>168</v>
      </c>
      <c r="C4" s="17"/>
    </row>
    <row r="5" spans="1:3" ht="16.5" thickBot="1" x14ac:dyDescent="0.3">
      <c r="A5" s="7">
        <v>3</v>
      </c>
      <c r="B5" s="8" t="s">
        <v>169</v>
      </c>
      <c r="C5" s="17"/>
    </row>
    <row r="6" spans="1:3" ht="16.5" thickBot="1" x14ac:dyDescent="0.3">
      <c r="A6" s="17"/>
      <c r="B6" s="17"/>
      <c r="C6" s="17"/>
    </row>
    <row r="7" spans="1:3" ht="16.5" thickBot="1" x14ac:dyDescent="0.3">
      <c r="A7" s="24" t="s">
        <v>164</v>
      </c>
      <c r="B7" s="24"/>
      <c r="C7" s="17"/>
    </row>
    <row r="8" spans="1:3" ht="16.5" thickBot="1" x14ac:dyDescent="0.3">
      <c r="A8" s="5" t="s">
        <v>130</v>
      </c>
      <c r="B8" s="6" t="s">
        <v>131</v>
      </c>
      <c r="C8" s="17"/>
    </row>
    <row r="9" spans="1:3" ht="16.5" thickBot="1" x14ac:dyDescent="0.3">
      <c r="A9" s="7">
        <v>1</v>
      </c>
      <c r="B9" s="8" t="s">
        <v>170</v>
      </c>
      <c r="C9" s="17"/>
    </row>
    <row r="10" spans="1:3" ht="16.5" thickBot="1" x14ac:dyDescent="0.3">
      <c r="A10" s="7">
        <v>2</v>
      </c>
      <c r="B10" s="8" t="s">
        <v>171</v>
      </c>
      <c r="C10" s="17"/>
    </row>
    <row r="11" spans="1:3" ht="16.5" thickBot="1" x14ac:dyDescent="0.3">
      <c r="A11" s="7">
        <v>3</v>
      </c>
      <c r="B11" s="8" t="s">
        <v>172</v>
      </c>
      <c r="C11" s="17"/>
    </row>
  </sheetData>
  <mergeCells count="2">
    <mergeCell ref="A1:B1"/>
    <mergeCell ref="A7:B7"/>
  </mergeCells>
  <printOptions horizontalCentered="1"/>
  <pageMargins left="0.70866141732283472" right="0.70866141732283472" top="1.4566929133858268" bottom="0.74803149606299213" header="0.31496062992125984" footer="0.31496062992125984"/>
  <pageSetup paperSize="9" orientation="portrait" verticalDpi="0" r:id="rId1"/>
  <headerFooter>
    <oddHeader>&amp;C&amp;14CRITERIUM REGIONAL A - UFOLEP
TENNIS DE TABLE
TABLEAUX DOUBLE</oddHeader>
    <oddFooter>&amp;L&amp;12Chanteau&amp;R&amp;12 11/01/2015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Résultats_M</vt:lpstr>
      <vt:lpstr>Résultats_F</vt:lpstr>
      <vt:lpstr>Résultats_doubles</vt:lpstr>
      <vt:lpstr>Résultats_doubles!Zone_d_impression</vt:lpstr>
      <vt:lpstr>Résultats_F!Zone_d_impression</vt:lpstr>
      <vt:lpstr>Résultats_M!Zone_d_impression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Hervé</dc:creator>
  <cp:lastModifiedBy>Hervé</cp:lastModifiedBy>
  <cp:lastPrinted>2015-01-13T20:28:03Z</cp:lastPrinted>
  <dcterms:created xsi:type="dcterms:W3CDTF">2014-11-17T08:39:36Z</dcterms:created>
  <dcterms:modified xsi:type="dcterms:W3CDTF">2015-01-14T11:06:55Z</dcterms:modified>
</cp:coreProperties>
</file>